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3" i="1" l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<sst xmlns="http://schemas.openxmlformats.org/spreadsheetml/2006/main" count="40" uniqueCount="36">
  <si>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</si>
  <si>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</si>
  <si>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</si>
  <si>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</si>
  <si>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</si>
  <si>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</si>
  <si>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</si>
  <si>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</si>
  <si>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</si>
  <si>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</si>
  <si>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</si>
  <si>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</si>
  <si>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</si>
  <si>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</si>
  <si>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</si>
  <si>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</si>
  <si>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</si>
  <si>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</si>
  <si>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</si>
  <si>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</si>
  <si>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</si>
  <si>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</si>
  <si>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</si>
  <si>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</si>
  <si>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</si>
  <si>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</si>
  <si>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</si>
  <si>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</si>
  <si>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</si>
  <si>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</si>
  <si>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</si>
  <si>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</si>
  <si>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</si>
  <si>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</si>
  <si>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</si>
  <si>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Октябрьский пр-кт, 67а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</si>
</sst>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24" sqref="K24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264.69200000000001</v>
      </c>
      <c r="D11" s="37">
        <v>215653.89</v>
      </c>
      <c r="E11" s="32">
        <v>5725.9000000000005</v>
      </c>
      <c r="F11" s="31">
        <v>2.2000000000000002E-2</v>
      </c>
      <c r="G11" s="22">
        <v>757.54</v>
      </c>
      <c r="H11" s="22">
        <v>945.12</v>
      </c>
      <c r="I11" s="22">
        <v>1468.84</v>
      </c>
      <c r="J11" s="22">
        <v>103228.82</v>
      </c>
      <c r="K11" s="33">
        <v>1.7924962367576468E-2</v>
      </c>
      <c r="L11" s="24">
        <f>J11-D11</f>
        <v>-112425.07</v>
      </c>
    </row>
    <row r="12" spans="2:12" s="25" customFormat="1" ht="27.75" customHeight="1" x14ac:dyDescent="0.25">
      <c r="B12" s="21" t="s">
        <v>18</v>
      </c>
      <c r="C12" s="31">
        <v>257.99900000000002</v>
      </c>
      <c r="D12" s="37">
        <v>211499.42</v>
      </c>
      <c r="E12" s="32">
        <v>5725.9000000000005</v>
      </c>
      <c r="F12" s="31">
        <v>2.2000000000000002E-2</v>
      </c>
      <c r="G12" s="22">
        <v>757.54</v>
      </c>
      <c r="H12" s="22">
        <v>945.12</v>
      </c>
      <c r="I12" s="22">
        <v>1468.84</v>
      </c>
      <c r="J12" s="22">
        <v>103265.95</v>
      </c>
      <c r="K12" s="33">
        <v>1.7924962367576468E-2</v>
      </c>
      <c r="L12" s="24">
        <f t="shared" ref="L12:L22" si="0">J12-D12</f>
        <v>-108233.47000000002</v>
      </c>
    </row>
    <row r="13" spans="2:12" s="25" customFormat="1" ht="27.75" customHeight="1" x14ac:dyDescent="0.25">
      <c r="B13" s="21" t="s">
        <v>19</v>
      </c>
      <c r="C13" s="31">
        <v>154.27700000000002</v>
      </c>
      <c r="D13" s="37">
        <v>125885.01</v>
      </c>
      <c r="E13" s="32">
        <v>5725.9000000000005</v>
      </c>
      <c r="F13" s="31">
        <v>2.2000000000000002E-2</v>
      </c>
      <c r="G13" s="22">
        <v>757.54</v>
      </c>
      <c r="H13" s="22">
        <v>945.12</v>
      </c>
      <c r="I13" s="22">
        <v>1468.84</v>
      </c>
      <c r="J13" s="22">
        <v>102786.95000000001</v>
      </c>
      <c r="K13" s="23">
        <v>1.7924957039183103E-2</v>
      </c>
      <c r="L13" s="24">
        <f t="shared" si="0"/>
        <v>-23098.059999999983</v>
      </c>
    </row>
    <row r="14" spans="2:12" s="25" customFormat="1" ht="27.75" customHeight="1" x14ac:dyDescent="0.25">
      <c r="B14" s="21" t="s">
        <v>20</v>
      </c>
      <c r="C14" s="31">
        <v>139.76400000000001</v>
      </c>
      <c r="D14" s="37">
        <v>113946.3</v>
      </c>
      <c r="E14" s="32">
        <v>5725.9000000000005</v>
      </c>
      <c r="F14" s="31">
        <v>2.2000000000000002E-2</v>
      </c>
      <c r="G14" s="22">
        <v>757.54</v>
      </c>
      <c r="H14" s="22">
        <v>945.12</v>
      </c>
      <c r="I14" s="22">
        <v>1468.84</v>
      </c>
      <c r="J14" s="22">
        <v>102700.45000000001</v>
      </c>
      <c r="K14" s="23">
        <v>1.7924957039183106E-2</v>
      </c>
      <c r="L14" s="24">
        <f t="shared" si="0"/>
        <v>-11245.849999999991</v>
      </c>
    </row>
    <row r="15" spans="2:12" s="25" customFormat="1" ht="27.75" customHeight="1" x14ac:dyDescent="0.25">
      <c r="B15" s="21" t="s">
        <v>21</v>
      </c>
      <c r="C15" s="31">
        <v>104.41800000000001</v>
      </c>
      <c r="D15" s="37">
        <v>85170.75</v>
      </c>
      <c r="E15" s="32">
        <v>5725.9000000000005</v>
      </c>
      <c r="F15" s="31">
        <v>2.2000000000000002E-2</v>
      </c>
      <c r="G15" s="22">
        <v>757.54</v>
      </c>
      <c r="H15" s="22">
        <v>945.12</v>
      </c>
      <c r="I15" s="22">
        <v>1468.84</v>
      </c>
      <c r="J15" s="22">
        <v>102749.98</v>
      </c>
      <c r="K15" s="23">
        <v>1.7924957039183106E-2</v>
      </c>
      <c r="L15" s="24">
        <f t="shared" si="0"/>
        <v>17579.229999999996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5725.9000000000005</v>
      </c>
      <c r="F16" s="31">
        <v>2.2000000000000002E-2</v>
      </c>
      <c r="G16" s="22">
        <v>757.54</v>
      </c>
      <c r="H16" s="22">
        <v>945.12</v>
      </c>
      <c r="I16" s="22">
        <v>1468.84</v>
      </c>
      <c r="J16" s="22">
        <v>102787.11</v>
      </c>
      <c r="K16" s="23">
        <v>1.7924957039183106E-2</v>
      </c>
      <c r="L16" s="24">
        <f t="shared" si="0"/>
        <v>102787.11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5725.9</v>
      </c>
      <c r="F17" s="31">
        <v>2.2000000000000002E-2</v>
      </c>
      <c r="G17" s="22">
        <v>778.75</v>
      </c>
      <c r="H17" s="22">
        <v>971.58</v>
      </c>
      <c r="I17" s="22">
        <v>1645.09</v>
      </c>
      <c r="J17" s="22">
        <v>107555.94</v>
      </c>
      <c r="K17" s="23">
        <v>1.7924957039183106E-2</v>
      </c>
      <c r="L17" s="24">
        <f t="shared" si="0"/>
        <v>107555.94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5725.9000000000005</v>
      </c>
      <c r="F18" s="31">
        <v>2.2000000000000002E-2</v>
      </c>
      <c r="G18" s="22">
        <v>778.75</v>
      </c>
      <c r="H18" s="22">
        <v>971.58</v>
      </c>
      <c r="I18" s="22">
        <v>1645.09</v>
      </c>
      <c r="J18" s="22">
        <v>107688.52</v>
      </c>
      <c r="K18" s="23">
        <v>1.7924957039183106E-2</v>
      </c>
      <c r="L18" s="24">
        <f t="shared" si="0"/>
        <v>107688.52</v>
      </c>
    </row>
    <row r="19" spans="2:12" s="25" customFormat="1" ht="27.75" customHeight="1" x14ac:dyDescent="0.25">
      <c r="B19" s="21" t="s">
        <v>25</v>
      </c>
      <c r="C19" s="31">
        <v>66.094000000000008</v>
      </c>
      <c r="D19" s="37">
        <v>56502.37</v>
      </c>
      <c r="E19" s="32">
        <v>5725.9000000000005</v>
      </c>
      <c r="F19" s="31">
        <v>2.2000000000000002E-2</v>
      </c>
      <c r="G19" s="22">
        <v>778.75</v>
      </c>
      <c r="H19" s="22">
        <v>971.58</v>
      </c>
      <c r="I19" s="22">
        <v>1645.09</v>
      </c>
      <c r="J19" s="22">
        <v>107688.52000000002</v>
      </c>
      <c r="K19" s="23">
        <v>1.0191472702683465E-3</v>
      </c>
      <c r="L19" s="24">
        <f t="shared" si="0"/>
        <v>51186.150000000016</v>
      </c>
    </row>
    <row r="20" spans="2:12" s="25" customFormat="1" ht="27.75" customHeight="1" x14ac:dyDescent="0.25">
      <c r="B20" s="21" t="s">
        <v>26</v>
      </c>
      <c r="C20" s="31">
        <v>193.59700000000001</v>
      </c>
      <c r="D20" s="37">
        <v>165454.07</v>
      </c>
      <c r="E20" s="32">
        <v>5725.9000000000005</v>
      </c>
      <c r="F20" s="31">
        <v>2.2000000000000002E-2</v>
      </c>
      <c r="G20" s="22">
        <v>778.75</v>
      </c>
      <c r="H20" s="22">
        <v>971.58</v>
      </c>
      <c r="I20" s="22">
        <v>1645.09</v>
      </c>
      <c r="J20" s="22">
        <v>107657.97</v>
      </c>
      <c r="K20" s="23">
        <v>2.1435578112338465E-2</v>
      </c>
      <c r="L20" s="24">
        <f t="shared" si="0"/>
        <v>-57796.100000000006</v>
      </c>
    </row>
    <row r="21" spans="2:12" s="25" customFormat="1" ht="27.75" customHeight="1" x14ac:dyDescent="0.25">
      <c r="B21" s="21" t="s">
        <v>27</v>
      </c>
      <c r="C21" s="31">
        <v>187.35400000000001</v>
      </c>
      <c r="D21" s="37">
        <v>160184.84</v>
      </c>
      <c r="E21" s="32">
        <v>5725.9000000000005</v>
      </c>
      <c r="F21" s="31">
        <v>2.2000000000000002E-2</v>
      </c>
      <c r="G21" s="22">
        <v>778.75</v>
      </c>
      <c r="H21" s="22">
        <v>971.58</v>
      </c>
      <c r="I21" s="22">
        <v>1645.09</v>
      </c>
      <c r="J21" s="22">
        <v>107702.08</v>
      </c>
      <c r="K21" s="23">
        <v>3.400719352866749E-2</v>
      </c>
      <c r="L21" s="24">
        <f t="shared" si="0"/>
        <v>-52482.759999999995</v>
      </c>
    </row>
    <row r="22" spans="2:12" s="25" customFormat="1" ht="27.75" customHeight="1" x14ac:dyDescent="0.25">
      <c r="B22" s="21" t="s">
        <v>28</v>
      </c>
      <c r="C22" s="31">
        <v>102.637</v>
      </c>
      <c r="D22" s="37">
        <v>87752.63</v>
      </c>
      <c r="E22" s="32">
        <v>5725.9000000000005</v>
      </c>
      <c r="F22" s="31">
        <v>2.2000000000000002E-2</v>
      </c>
      <c r="G22" s="22">
        <v>778.75</v>
      </c>
      <c r="H22" s="22">
        <v>971.58</v>
      </c>
      <c r="I22" s="22">
        <v>1645.09</v>
      </c>
      <c r="J22" s="22">
        <v>107702.08</v>
      </c>
      <c r="K22" s="23">
        <v>3.4270198035285256E-2</v>
      </c>
      <c r="L22" s="24">
        <f t="shared" si="0"/>
        <v>19949.449999999997</v>
      </c>
    </row>
    <row r="23" spans="2:12" s="25" customFormat="1" ht="15" x14ac:dyDescent="0.25">
      <c r="B23" s="26" t="s">
        <v>29</v>
      </c>
      <c r="C23" s="27">
        <f>SUM(C11:C22)</f>
        <v>1470.8320000000001</v>
      </c>
      <c r="D23" s="27">
        <f>SUM(D11:D22)</f>
        <v>1222049.2800000003</v>
      </c>
      <c r="E23" s="34">
        <f>E22</f>
        <v>5725.9000000000005</v>
      </c>
      <c r="F23" s="29">
        <f>SUM(F11:F22)/12</f>
        <v>2.1999999999999995E-2</v>
      </c>
      <c r="G23" s="28"/>
      <c r="H23" s="28"/>
      <c r="I23" s="28"/>
      <c r="J23" s="28">
        <f>SUM(J11:J22)</f>
        <v>1263514.3700000001</v>
      </c>
      <c r="K23" s="30">
        <v>2.1000000000000001E-2</v>
      </c>
      <c r="L23" s="28">
        <f t="shared" ref="L23" si="1">SUM(L11:L22)</f>
        <v>41465.089999999967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2020-03-11T07:50:20Z</dcterms:modified>
</cp:coreProperties>
</file>